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25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<sst xmlns="http://schemas.openxmlformats.org/spreadsheetml/2006/main" count="247" uniqueCount="80">
  <si>
    <t>永嘉县2022年第三批县级茶机购置补贴资金发放对象公示表</t>
  </si>
  <si>
    <t>单位：台（套）、元</t>
  </si>
  <si>
    <t>序号</t>
  </si>
  <si>
    <t>姓名</t>
  </si>
  <si>
    <t>乡镇</t>
  </si>
  <si>
    <t>机具品目</t>
  </si>
  <si>
    <t>机具型号</t>
  </si>
  <si>
    <t>生产企业</t>
  </si>
  <si>
    <t>经销企业</t>
  </si>
  <si>
    <t>数量</t>
  </si>
  <si>
    <t>购机金额</t>
  </si>
  <si>
    <t>县级补贴</t>
  </si>
  <si>
    <t>浙江辛茗茶业有限公司</t>
  </si>
  <si>
    <t>桥下镇</t>
  </si>
  <si>
    <t>茶叶风选多用机</t>
  </si>
  <si>
    <t>6CL-40X</t>
  </si>
  <si>
    <t>缙云非凡</t>
  </si>
  <si>
    <t>永嘉农机公司</t>
  </si>
  <si>
    <t>全自动理条机</t>
  </si>
  <si>
    <t>6CSL-2000-08ZD</t>
  </si>
  <si>
    <t>松阳博美</t>
  </si>
  <si>
    <t>黄金定</t>
  </si>
  <si>
    <t>三江街道</t>
  </si>
  <si>
    <t>茶叶烘焙机</t>
  </si>
  <si>
    <t>CS-70XZ</t>
  </si>
  <si>
    <t>泉州长盛</t>
  </si>
  <si>
    <t>黄浙湖</t>
  </si>
  <si>
    <r>
      <rPr>
        <sz val="10"/>
        <color rgb="FF000000"/>
        <rFont val="宋体"/>
        <charset val="134"/>
      </rPr>
      <t>6</t>
    </r>
    <r>
      <rPr>
        <sz val="10"/>
        <color rgb="FF000000"/>
        <rFont val="宋体"/>
        <charset val="134"/>
      </rPr>
      <t>CHZ-9B</t>
    </r>
  </si>
  <si>
    <t>福建佳友</t>
  </si>
  <si>
    <t>马旭妹</t>
  </si>
  <si>
    <t>茶叶理条机</t>
  </si>
  <si>
    <t>6CMD-450-8</t>
  </si>
  <si>
    <t>浙江恒峰科技</t>
  </si>
  <si>
    <t>吕秀莲</t>
  </si>
  <si>
    <t>风选机</t>
  </si>
  <si>
    <t>CS-6CFC-58</t>
  </si>
  <si>
    <t>李忠超</t>
  </si>
  <si>
    <t>李忠植</t>
  </si>
  <si>
    <t>缪道爱</t>
  </si>
  <si>
    <t>吕雪峰</t>
  </si>
  <si>
    <t>陈思思</t>
  </si>
  <si>
    <t>王秀微</t>
  </si>
  <si>
    <t>升温除湿机</t>
  </si>
  <si>
    <t>SWLFZ-10S</t>
  </si>
  <si>
    <t>杭州劲信</t>
  </si>
  <si>
    <t>程陈华</t>
  </si>
  <si>
    <t>李有鹏</t>
  </si>
  <si>
    <t>潘忠贵</t>
  </si>
  <si>
    <t>乌牛街道</t>
  </si>
  <si>
    <t>萎调槽</t>
  </si>
  <si>
    <t>LCWD-5</t>
  </si>
  <si>
    <t>蒋加恩</t>
  </si>
  <si>
    <t>黄锦生</t>
  </si>
  <si>
    <t>潘通林</t>
  </si>
  <si>
    <t>傅光弟</t>
  </si>
  <si>
    <t>钱龙生</t>
  </si>
  <si>
    <t>6CHZ-9B</t>
  </si>
  <si>
    <t>吴文可</t>
  </si>
  <si>
    <t>黄新占</t>
  </si>
  <si>
    <t>永嘉梦源农业综合开发有限公司</t>
  </si>
  <si>
    <t>茶叶解块机</t>
  </si>
  <si>
    <t>6CJK-40</t>
  </si>
  <si>
    <t>红茶发酵机</t>
  </si>
  <si>
    <t>JY-6CFJ-0.7</t>
  </si>
  <si>
    <t>陈岳明</t>
  </si>
  <si>
    <t>叶万利</t>
  </si>
  <si>
    <t>永嘉县晓亮林农业开发专业合作社</t>
  </si>
  <si>
    <t>扁形茶连续化自动加工生产线</t>
  </si>
  <si>
    <r>
      <rPr>
        <sz val="10"/>
        <color rgb="FF000000"/>
        <rFont val="宋体"/>
        <charset val="134"/>
      </rPr>
      <t>6</t>
    </r>
    <r>
      <rPr>
        <sz val="10"/>
        <color rgb="FF000000"/>
        <rFont val="宋体"/>
        <charset val="134"/>
      </rPr>
      <t>CC8-16/1</t>
    </r>
  </si>
  <si>
    <t>浙江上河</t>
  </si>
  <si>
    <t>永嘉县乌牛镇胜美茶行</t>
  </si>
  <si>
    <t>CT提升机</t>
  </si>
  <si>
    <t>6CTB-30B</t>
  </si>
  <si>
    <t>浙江银球</t>
  </si>
  <si>
    <t>P平输送机</t>
  </si>
  <si>
    <t>全自动包装机</t>
  </si>
  <si>
    <t>CR-179</t>
  </si>
  <si>
    <t>福建长荣自动化设备有限公司</t>
  </si>
  <si>
    <t>吴文展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</si>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</sst>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b/>
      <sz val="10.5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/>
    <xf numFmtId="0" fontId="11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/>
    <xf numFmtId="0" fontId="11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D3" sqref="D$1:D$1048576"/>
    </sheetView>
  </sheetViews>
  <sheetFormatPr defaultColWidth="9" defaultRowHeight="13.5"/>
  <cols>
    <col min="1" max="1" width="3.875" customWidth="1"/>
    <col min="2" max="2" width="13.125" customWidth="1"/>
    <col min="3" max="3" width="10" customWidth="1"/>
    <col min="4" max="4" width="10.625" style="1" customWidth="1"/>
    <col min="5" max="5" width="10.5" customWidth="1"/>
    <col min="6" max="6" width="12.5" customWidth="1"/>
    <col min="7" max="7" width="13.125" customWidth="1"/>
    <col min="8" max="8" width="4.75" style="1" customWidth="1"/>
    <col min="9" max="10" width="9" style="1"/>
  </cols>
  <sheetData>
    <row r="1" s="1" customFormat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.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6.1" customHeight="1" spans="1:10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 t="s">
        <v>17</v>
      </c>
      <c r="H4" s="6">
        <v>1</v>
      </c>
      <c r="I4" s="6">
        <v>5200</v>
      </c>
      <c r="J4" s="6">
        <f t="shared" ref="J4:J35" si="0">I4*0.5</f>
        <v>2600</v>
      </c>
    </row>
    <row r="5" ht="26.1" customHeight="1" spans="1:10">
      <c r="A5" s="5">
        <v>2</v>
      </c>
      <c r="B5" s="6" t="s">
        <v>12</v>
      </c>
      <c r="C5" s="6" t="s">
        <v>13</v>
      </c>
      <c r="D5" s="6" t="s">
        <v>18</v>
      </c>
      <c r="E5" s="6" t="s">
        <v>19</v>
      </c>
      <c r="F5" s="6" t="s">
        <v>20</v>
      </c>
      <c r="G5" s="7" t="s">
        <v>17</v>
      </c>
      <c r="H5" s="6">
        <v>1</v>
      </c>
      <c r="I5" s="6">
        <v>35000</v>
      </c>
      <c r="J5" s="6">
        <f t="shared" si="0"/>
        <v>17500</v>
      </c>
    </row>
    <row r="6" ht="26.1" customHeight="1" spans="1:10">
      <c r="A6" s="5">
        <v>3</v>
      </c>
      <c r="B6" s="8" t="s">
        <v>21</v>
      </c>
      <c r="C6" s="8" t="s">
        <v>22</v>
      </c>
      <c r="D6" s="7" t="s">
        <v>23</v>
      </c>
      <c r="E6" s="7" t="s">
        <v>24</v>
      </c>
      <c r="F6" s="6" t="s">
        <v>25</v>
      </c>
      <c r="G6" s="7" t="s">
        <v>17</v>
      </c>
      <c r="H6" s="6">
        <v>1</v>
      </c>
      <c r="I6" s="6">
        <v>4800</v>
      </c>
      <c r="J6" s="6">
        <f t="shared" si="0"/>
        <v>2400</v>
      </c>
    </row>
    <row r="7" ht="26.1" customHeight="1" spans="1:10">
      <c r="A7" s="5">
        <v>4</v>
      </c>
      <c r="B7" s="8" t="s">
        <v>26</v>
      </c>
      <c r="C7" s="8" t="s">
        <v>22</v>
      </c>
      <c r="D7" s="7" t="s">
        <v>23</v>
      </c>
      <c r="E7" s="7" t="s">
        <v>27</v>
      </c>
      <c r="F7" s="7" t="s">
        <v>28</v>
      </c>
      <c r="G7" s="7" t="s">
        <v>17</v>
      </c>
      <c r="H7" s="6">
        <v>1</v>
      </c>
      <c r="I7" s="6">
        <v>5800</v>
      </c>
      <c r="J7" s="6">
        <f t="shared" si="0"/>
        <v>2900</v>
      </c>
    </row>
    <row r="8" ht="26.1" customHeight="1" spans="1:10">
      <c r="A8" s="5">
        <v>5</v>
      </c>
      <c r="B8" s="8" t="s">
        <v>29</v>
      </c>
      <c r="C8" s="8" t="s">
        <v>22</v>
      </c>
      <c r="D8" s="6" t="s">
        <v>30</v>
      </c>
      <c r="E8" s="6" t="s">
        <v>31</v>
      </c>
      <c r="F8" s="6" t="s">
        <v>32</v>
      </c>
      <c r="G8" s="7" t="s">
        <v>17</v>
      </c>
      <c r="H8" s="6">
        <v>1</v>
      </c>
      <c r="I8" s="6">
        <v>4080</v>
      </c>
      <c r="J8" s="6">
        <f t="shared" si="0"/>
        <v>2040</v>
      </c>
    </row>
    <row r="9" ht="26.1" customHeight="1" spans="1:10">
      <c r="A9" s="5">
        <v>6</v>
      </c>
      <c r="B9" s="7" t="s">
        <v>33</v>
      </c>
      <c r="C9" s="8" t="s">
        <v>22</v>
      </c>
      <c r="D9" s="6" t="s">
        <v>34</v>
      </c>
      <c r="E9" s="6" t="s">
        <v>35</v>
      </c>
      <c r="F9" s="6" t="s">
        <v>25</v>
      </c>
      <c r="G9" s="7" t="s">
        <v>17</v>
      </c>
      <c r="H9" s="6">
        <v>1</v>
      </c>
      <c r="I9" s="6">
        <v>5100</v>
      </c>
      <c r="J9" s="6">
        <f t="shared" si="0"/>
        <v>2550</v>
      </c>
    </row>
    <row r="10" ht="26.1" customHeight="1" spans="1:10">
      <c r="A10" s="5">
        <v>7</v>
      </c>
      <c r="B10" s="9" t="s">
        <v>36</v>
      </c>
      <c r="C10" s="8" t="s">
        <v>22</v>
      </c>
      <c r="D10" s="6" t="s">
        <v>30</v>
      </c>
      <c r="E10" s="6" t="s">
        <v>31</v>
      </c>
      <c r="F10" s="6" t="s">
        <v>32</v>
      </c>
      <c r="G10" s="7" t="s">
        <v>17</v>
      </c>
      <c r="H10" s="6">
        <v>1</v>
      </c>
      <c r="I10" s="6">
        <v>4080</v>
      </c>
      <c r="J10" s="6">
        <f t="shared" si="0"/>
        <v>2040</v>
      </c>
    </row>
    <row r="11" ht="26.1" customHeight="1" spans="1:10">
      <c r="A11" s="5">
        <v>8</v>
      </c>
      <c r="B11" s="8" t="s">
        <v>37</v>
      </c>
      <c r="C11" s="8" t="s">
        <v>22</v>
      </c>
      <c r="D11" s="6" t="s">
        <v>30</v>
      </c>
      <c r="E11" s="6" t="s">
        <v>31</v>
      </c>
      <c r="F11" s="6" t="s">
        <v>32</v>
      </c>
      <c r="G11" s="7" t="s">
        <v>17</v>
      </c>
      <c r="H11" s="6">
        <v>1</v>
      </c>
      <c r="I11" s="6">
        <v>4080</v>
      </c>
      <c r="J11" s="6">
        <f t="shared" si="0"/>
        <v>2040</v>
      </c>
    </row>
    <row r="12" ht="26.1" customHeight="1" spans="1:10">
      <c r="A12" s="5">
        <v>9</v>
      </c>
      <c r="B12" s="9" t="s">
        <v>38</v>
      </c>
      <c r="C12" s="8" t="s">
        <v>22</v>
      </c>
      <c r="D12" s="7" t="s">
        <v>23</v>
      </c>
      <c r="E12" s="7" t="s">
        <v>27</v>
      </c>
      <c r="F12" s="7" t="s">
        <v>28</v>
      </c>
      <c r="G12" s="7" t="s">
        <v>17</v>
      </c>
      <c r="H12" s="6">
        <v>1</v>
      </c>
      <c r="I12" s="6">
        <v>5800</v>
      </c>
      <c r="J12" s="6">
        <f t="shared" si="0"/>
        <v>2900</v>
      </c>
    </row>
    <row r="13" ht="26.1" customHeight="1" spans="1:10">
      <c r="A13" s="5">
        <v>10</v>
      </c>
      <c r="B13" s="9" t="s">
        <v>38</v>
      </c>
      <c r="C13" s="8" t="s">
        <v>22</v>
      </c>
      <c r="D13" s="6" t="s">
        <v>30</v>
      </c>
      <c r="E13" s="6" t="s">
        <v>31</v>
      </c>
      <c r="F13" s="6" t="s">
        <v>32</v>
      </c>
      <c r="G13" s="7" t="s">
        <v>17</v>
      </c>
      <c r="H13" s="6">
        <v>1</v>
      </c>
      <c r="I13" s="6">
        <v>3880</v>
      </c>
      <c r="J13" s="6">
        <f t="shared" si="0"/>
        <v>1940</v>
      </c>
    </row>
    <row r="14" ht="26.1" customHeight="1" spans="1:10">
      <c r="A14" s="5">
        <v>11</v>
      </c>
      <c r="B14" s="10" t="s">
        <v>39</v>
      </c>
      <c r="C14" s="8" t="s">
        <v>22</v>
      </c>
      <c r="D14" s="6" t="s">
        <v>30</v>
      </c>
      <c r="E14" s="6" t="s">
        <v>31</v>
      </c>
      <c r="F14" s="6" t="s">
        <v>32</v>
      </c>
      <c r="G14" s="7" t="s">
        <v>17</v>
      </c>
      <c r="H14" s="6">
        <v>2</v>
      </c>
      <c r="I14" s="6">
        <v>8160</v>
      </c>
      <c r="J14" s="6">
        <f t="shared" si="0"/>
        <v>4080</v>
      </c>
    </row>
    <row r="15" ht="26.1" customHeight="1" spans="1:10">
      <c r="A15" s="5">
        <v>12</v>
      </c>
      <c r="B15" s="7" t="s">
        <v>40</v>
      </c>
      <c r="C15" s="8" t="s">
        <v>22</v>
      </c>
      <c r="D15" s="6" t="s">
        <v>34</v>
      </c>
      <c r="E15" s="6" t="s">
        <v>35</v>
      </c>
      <c r="F15" s="6" t="s">
        <v>25</v>
      </c>
      <c r="G15" s="7" t="s">
        <v>17</v>
      </c>
      <c r="H15" s="6">
        <v>1</v>
      </c>
      <c r="I15" s="6">
        <v>5100</v>
      </c>
      <c r="J15" s="6">
        <f t="shared" si="0"/>
        <v>2550</v>
      </c>
    </row>
    <row r="16" ht="26.1" customHeight="1" spans="1:10">
      <c r="A16" s="5">
        <v>13</v>
      </c>
      <c r="B16" s="8" t="s">
        <v>41</v>
      </c>
      <c r="C16" s="8" t="s">
        <v>22</v>
      </c>
      <c r="D16" s="6" t="s">
        <v>42</v>
      </c>
      <c r="E16" s="6" t="s">
        <v>43</v>
      </c>
      <c r="F16" s="6" t="s">
        <v>44</v>
      </c>
      <c r="G16" s="7" t="s">
        <v>17</v>
      </c>
      <c r="H16" s="6">
        <v>1</v>
      </c>
      <c r="I16" s="6">
        <v>6500</v>
      </c>
      <c r="J16" s="6">
        <f t="shared" si="0"/>
        <v>3250</v>
      </c>
    </row>
    <row r="17" ht="26.1" customHeight="1" spans="1:10">
      <c r="A17" s="5">
        <v>14</v>
      </c>
      <c r="B17" s="8" t="s">
        <v>45</v>
      </c>
      <c r="C17" s="8" t="s">
        <v>22</v>
      </c>
      <c r="D17" s="6" t="s">
        <v>30</v>
      </c>
      <c r="E17" s="6" t="s">
        <v>31</v>
      </c>
      <c r="F17" s="6" t="s">
        <v>32</v>
      </c>
      <c r="G17" s="7" t="s">
        <v>17</v>
      </c>
      <c r="H17" s="6">
        <v>1</v>
      </c>
      <c r="I17" s="6">
        <v>4080</v>
      </c>
      <c r="J17" s="6">
        <f t="shared" si="0"/>
        <v>2040</v>
      </c>
    </row>
    <row r="18" ht="26.1" customHeight="1" spans="1:10">
      <c r="A18" s="5">
        <v>15</v>
      </c>
      <c r="B18" s="7" t="s">
        <v>46</v>
      </c>
      <c r="C18" s="8" t="s">
        <v>22</v>
      </c>
      <c r="D18" s="6" t="s">
        <v>34</v>
      </c>
      <c r="E18" s="6" t="s">
        <v>35</v>
      </c>
      <c r="F18" s="6" t="s">
        <v>25</v>
      </c>
      <c r="G18" s="7" t="s">
        <v>17</v>
      </c>
      <c r="H18" s="6">
        <v>1</v>
      </c>
      <c r="I18" s="6">
        <v>5300</v>
      </c>
      <c r="J18" s="6">
        <f t="shared" si="0"/>
        <v>2650</v>
      </c>
    </row>
    <row r="19" ht="26.1" customHeight="1" spans="1:10">
      <c r="A19" s="5">
        <v>16</v>
      </c>
      <c r="B19" s="7" t="s">
        <v>47</v>
      </c>
      <c r="C19" s="7" t="s">
        <v>48</v>
      </c>
      <c r="D19" s="6" t="s">
        <v>49</v>
      </c>
      <c r="E19" s="6" t="s">
        <v>50</v>
      </c>
      <c r="F19" s="6" t="s">
        <v>28</v>
      </c>
      <c r="G19" s="7" t="s">
        <v>17</v>
      </c>
      <c r="H19" s="6">
        <v>1</v>
      </c>
      <c r="I19" s="6">
        <v>7000</v>
      </c>
      <c r="J19" s="6">
        <f t="shared" si="0"/>
        <v>3500</v>
      </c>
    </row>
    <row r="20" ht="26.1" customHeight="1" spans="1:10">
      <c r="A20" s="5">
        <v>17</v>
      </c>
      <c r="B20" s="6" t="s">
        <v>51</v>
      </c>
      <c r="C20" s="7" t="s">
        <v>48</v>
      </c>
      <c r="D20" s="6" t="s">
        <v>49</v>
      </c>
      <c r="E20" s="6" t="s">
        <v>50</v>
      </c>
      <c r="F20" s="6" t="s">
        <v>28</v>
      </c>
      <c r="G20" s="7" t="s">
        <v>17</v>
      </c>
      <c r="H20" s="6">
        <v>2</v>
      </c>
      <c r="I20" s="6">
        <v>14000</v>
      </c>
      <c r="J20" s="6">
        <f t="shared" si="0"/>
        <v>7000</v>
      </c>
    </row>
    <row r="21" ht="26.1" customHeight="1" spans="1:10">
      <c r="A21" s="5">
        <v>18</v>
      </c>
      <c r="B21" s="6" t="s">
        <v>51</v>
      </c>
      <c r="C21" s="7" t="s">
        <v>48</v>
      </c>
      <c r="D21" s="6" t="s">
        <v>49</v>
      </c>
      <c r="E21" s="6" t="s">
        <v>50</v>
      </c>
      <c r="F21" s="6" t="s">
        <v>28</v>
      </c>
      <c r="G21" s="7" t="s">
        <v>17</v>
      </c>
      <c r="H21" s="6">
        <v>1</v>
      </c>
      <c r="I21" s="6">
        <v>7000</v>
      </c>
      <c r="J21" s="6">
        <f t="shared" si="0"/>
        <v>3500</v>
      </c>
    </row>
    <row r="22" ht="26.1" customHeight="1" spans="1:10">
      <c r="A22" s="5">
        <v>19</v>
      </c>
      <c r="B22" s="6" t="s">
        <v>52</v>
      </c>
      <c r="C22" s="7" t="s">
        <v>48</v>
      </c>
      <c r="D22" s="6" t="s">
        <v>30</v>
      </c>
      <c r="E22" s="6" t="s">
        <v>31</v>
      </c>
      <c r="F22" s="6" t="s">
        <v>32</v>
      </c>
      <c r="G22" s="7" t="s">
        <v>17</v>
      </c>
      <c r="H22" s="6">
        <v>1</v>
      </c>
      <c r="I22" s="6">
        <v>4080</v>
      </c>
      <c r="J22" s="6">
        <f t="shared" si="0"/>
        <v>2040</v>
      </c>
    </row>
    <row r="23" ht="26.1" customHeight="1" spans="1:10">
      <c r="A23" s="5">
        <v>20</v>
      </c>
      <c r="B23" s="6" t="s">
        <v>53</v>
      </c>
      <c r="C23" s="7" t="s">
        <v>48</v>
      </c>
      <c r="D23" s="6" t="s">
        <v>30</v>
      </c>
      <c r="E23" s="6" t="s">
        <v>31</v>
      </c>
      <c r="F23" s="6" t="s">
        <v>32</v>
      </c>
      <c r="G23" s="7" t="s">
        <v>17</v>
      </c>
      <c r="H23" s="6">
        <v>1</v>
      </c>
      <c r="I23" s="6">
        <v>4080</v>
      </c>
      <c r="J23" s="6">
        <f t="shared" si="0"/>
        <v>2040</v>
      </c>
    </row>
    <row r="24" ht="26.1" customHeight="1" spans="1:10">
      <c r="A24" s="5">
        <v>21</v>
      </c>
      <c r="B24" s="6" t="s">
        <v>54</v>
      </c>
      <c r="C24" s="7" t="s">
        <v>48</v>
      </c>
      <c r="D24" s="6" t="s">
        <v>30</v>
      </c>
      <c r="E24" s="6" t="s">
        <v>31</v>
      </c>
      <c r="F24" s="6" t="s">
        <v>32</v>
      </c>
      <c r="G24" s="7" t="s">
        <v>17</v>
      </c>
      <c r="H24" s="6">
        <v>1</v>
      </c>
      <c r="I24" s="6">
        <v>4080</v>
      </c>
      <c r="J24" s="6">
        <f t="shared" si="0"/>
        <v>2040</v>
      </c>
    </row>
    <row r="25" ht="26.1" customHeight="1" spans="1:10">
      <c r="A25" s="5">
        <v>22</v>
      </c>
      <c r="B25" s="6" t="s">
        <v>55</v>
      </c>
      <c r="C25" s="7" t="s">
        <v>48</v>
      </c>
      <c r="D25" s="6" t="s">
        <v>23</v>
      </c>
      <c r="E25" s="6" t="s">
        <v>56</v>
      </c>
      <c r="F25" s="6" t="s">
        <v>28</v>
      </c>
      <c r="G25" s="7" t="s">
        <v>17</v>
      </c>
      <c r="H25" s="6">
        <v>1</v>
      </c>
      <c r="I25" s="6">
        <v>5800</v>
      </c>
      <c r="J25" s="6">
        <f t="shared" si="0"/>
        <v>2900</v>
      </c>
    </row>
    <row r="26" ht="26.1" customHeight="1" spans="1:10">
      <c r="A26" s="5">
        <v>23</v>
      </c>
      <c r="B26" s="6" t="s">
        <v>57</v>
      </c>
      <c r="C26" s="7" t="s">
        <v>48</v>
      </c>
      <c r="D26" s="6" t="s">
        <v>30</v>
      </c>
      <c r="E26" s="6" t="s">
        <v>31</v>
      </c>
      <c r="F26" s="6" t="s">
        <v>32</v>
      </c>
      <c r="G26" s="7" t="s">
        <v>17</v>
      </c>
      <c r="H26" s="6">
        <v>1</v>
      </c>
      <c r="I26" s="6">
        <v>4080</v>
      </c>
      <c r="J26" s="6">
        <f t="shared" si="0"/>
        <v>2040</v>
      </c>
    </row>
    <row r="27" ht="26.1" customHeight="1" spans="1:10">
      <c r="A27" s="5">
        <v>24</v>
      </c>
      <c r="B27" s="6" t="s">
        <v>58</v>
      </c>
      <c r="C27" s="7" t="s">
        <v>48</v>
      </c>
      <c r="D27" s="6" t="s">
        <v>23</v>
      </c>
      <c r="E27" s="6" t="s">
        <v>56</v>
      </c>
      <c r="F27" s="6" t="s">
        <v>28</v>
      </c>
      <c r="G27" s="7" t="s">
        <v>17</v>
      </c>
      <c r="H27" s="6">
        <v>1</v>
      </c>
      <c r="I27" s="6">
        <v>5800</v>
      </c>
      <c r="J27" s="6">
        <f t="shared" si="0"/>
        <v>2900</v>
      </c>
    </row>
    <row r="28" ht="26.1" customHeight="1" spans="1:10">
      <c r="A28" s="5">
        <v>25</v>
      </c>
      <c r="B28" s="6" t="s">
        <v>59</v>
      </c>
      <c r="C28" s="7" t="s">
        <v>48</v>
      </c>
      <c r="D28" s="6" t="s">
        <v>23</v>
      </c>
      <c r="E28" s="6" t="s">
        <v>56</v>
      </c>
      <c r="F28" s="6" t="s">
        <v>28</v>
      </c>
      <c r="G28" s="7" t="s">
        <v>17</v>
      </c>
      <c r="H28" s="6">
        <v>1</v>
      </c>
      <c r="I28" s="6">
        <v>5800</v>
      </c>
      <c r="J28" s="6">
        <f t="shared" si="0"/>
        <v>2900</v>
      </c>
    </row>
    <row r="29" ht="26.1" customHeight="1" spans="1:10">
      <c r="A29" s="5">
        <v>26</v>
      </c>
      <c r="B29" s="6" t="s">
        <v>59</v>
      </c>
      <c r="C29" s="7" t="s">
        <v>48</v>
      </c>
      <c r="D29" s="6" t="s">
        <v>60</v>
      </c>
      <c r="E29" s="6" t="s">
        <v>61</v>
      </c>
      <c r="F29" s="6" t="s">
        <v>28</v>
      </c>
      <c r="G29" s="7" t="s">
        <v>17</v>
      </c>
      <c r="H29" s="6">
        <v>1</v>
      </c>
      <c r="I29" s="6">
        <v>2200</v>
      </c>
      <c r="J29" s="6">
        <f t="shared" si="0"/>
        <v>1100</v>
      </c>
    </row>
    <row r="30" ht="26.1" customHeight="1" spans="1:10">
      <c r="A30" s="5">
        <v>27</v>
      </c>
      <c r="B30" s="6" t="s">
        <v>59</v>
      </c>
      <c r="C30" s="7" t="s">
        <v>48</v>
      </c>
      <c r="D30" s="6" t="s">
        <v>30</v>
      </c>
      <c r="E30" s="6" t="s">
        <v>31</v>
      </c>
      <c r="F30" s="6" t="s">
        <v>32</v>
      </c>
      <c r="G30" s="7" t="s">
        <v>17</v>
      </c>
      <c r="H30" s="6">
        <v>1</v>
      </c>
      <c r="I30" s="6">
        <v>4080</v>
      </c>
      <c r="J30" s="6">
        <f t="shared" si="0"/>
        <v>2040</v>
      </c>
    </row>
    <row r="31" ht="26.1" customHeight="1" spans="1:10">
      <c r="A31" s="5">
        <v>28</v>
      </c>
      <c r="B31" s="6" t="s">
        <v>59</v>
      </c>
      <c r="C31" s="7" t="s">
        <v>48</v>
      </c>
      <c r="D31" s="6" t="s">
        <v>34</v>
      </c>
      <c r="E31" s="6" t="s">
        <v>35</v>
      </c>
      <c r="F31" s="6" t="s">
        <v>25</v>
      </c>
      <c r="G31" s="7" t="s">
        <v>17</v>
      </c>
      <c r="H31" s="6">
        <v>1</v>
      </c>
      <c r="I31" s="6">
        <v>5100</v>
      </c>
      <c r="J31" s="6">
        <f t="shared" si="0"/>
        <v>2550</v>
      </c>
    </row>
    <row r="32" ht="26.1" customHeight="1" spans="1:10">
      <c r="A32" s="5">
        <v>29</v>
      </c>
      <c r="B32" s="6" t="s">
        <v>59</v>
      </c>
      <c r="C32" s="7" t="s">
        <v>48</v>
      </c>
      <c r="D32" s="6" t="s">
        <v>62</v>
      </c>
      <c r="E32" s="6" t="s">
        <v>63</v>
      </c>
      <c r="F32" s="6" t="s">
        <v>28</v>
      </c>
      <c r="G32" s="7" t="s">
        <v>17</v>
      </c>
      <c r="H32" s="6">
        <v>1</v>
      </c>
      <c r="I32" s="6">
        <v>8800</v>
      </c>
      <c r="J32" s="6">
        <f t="shared" si="0"/>
        <v>4400</v>
      </c>
    </row>
    <row r="33" ht="26.1" customHeight="1" spans="1:10">
      <c r="A33" s="5">
        <v>30</v>
      </c>
      <c r="B33" s="6" t="s">
        <v>59</v>
      </c>
      <c r="C33" s="7" t="s">
        <v>48</v>
      </c>
      <c r="D33" s="6" t="s">
        <v>49</v>
      </c>
      <c r="E33" s="6" t="s">
        <v>50</v>
      </c>
      <c r="F33" s="6" t="s">
        <v>28</v>
      </c>
      <c r="G33" s="7" t="s">
        <v>17</v>
      </c>
      <c r="H33" s="6">
        <v>1</v>
      </c>
      <c r="I33" s="6">
        <v>7000</v>
      </c>
      <c r="J33" s="6">
        <f t="shared" si="0"/>
        <v>3500</v>
      </c>
    </row>
    <row r="34" ht="26.1" customHeight="1" spans="1:10">
      <c r="A34" s="5">
        <v>31</v>
      </c>
      <c r="B34" s="6" t="s">
        <v>64</v>
      </c>
      <c r="C34" s="7" t="s">
        <v>48</v>
      </c>
      <c r="D34" s="6" t="s">
        <v>49</v>
      </c>
      <c r="E34" s="6" t="s">
        <v>50</v>
      </c>
      <c r="F34" s="6" t="s">
        <v>28</v>
      </c>
      <c r="G34" s="7" t="s">
        <v>17</v>
      </c>
      <c r="H34" s="6">
        <v>1</v>
      </c>
      <c r="I34" s="6">
        <v>7000</v>
      </c>
      <c r="J34" s="6">
        <f t="shared" si="0"/>
        <v>3500</v>
      </c>
    </row>
    <row r="35" ht="26.1" customHeight="1" spans="1:10">
      <c r="A35" s="5">
        <v>32</v>
      </c>
      <c r="B35" s="6" t="s">
        <v>65</v>
      </c>
      <c r="C35" s="7" t="s">
        <v>48</v>
      </c>
      <c r="D35" s="6" t="s">
        <v>30</v>
      </c>
      <c r="E35" s="6" t="s">
        <v>31</v>
      </c>
      <c r="F35" s="6" t="s">
        <v>32</v>
      </c>
      <c r="G35" s="7" t="s">
        <v>17</v>
      </c>
      <c r="H35" s="6">
        <v>1</v>
      </c>
      <c r="I35" s="6">
        <v>4080</v>
      </c>
      <c r="J35" s="6">
        <f t="shared" si="0"/>
        <v>2040</v>
      </c>
    </row>
    <row r="36" ht="26.1" customHeight="1" spans="1:10">
      <c r="A36" s="5">
        <v>33</v>
      </c>
      <c r="B36" s="11" t="s">
        <v>66</v>
      </c>
      <c r="C36" s="7" t="s">
        <v>48</v>
      </c>
      <c r="D36" s="7" t="s">
        <v>67</v>
      </c>
      <c r="E36" s="7" t="s">
        <v>68</v>
      </c>
      <c r="F36" s="7" t="s">
        <v>69</v>
      </c>
      <c r="G36" s="7" t="s">
        <v>69</v>
      </c>
      <c r="H36" s="6">
        <v>1</v>
      </c>
      <c r="I36" s="6">
        <v>366800</v>
      </c>
      <c r="J36" s="6">
        <f>I36*0.6</f>
        <v>220080</v>
      </c>
    </row>
    <row r="37" ht="26.1" customHeight="1" spans="1:10">
      <c r="A37" s="5">
        <v>34</v>
      </c>
      <c r="B37" s="6" t="s">
        <v>70</v>
      </c>
      <c r="C37" s="7" t="s">
        <v>48</v>
      </c>
      <c r="D37" s="6" t="s">
        <v>71</v>
      </c>
      <c r="E37" s="6" t="s">
        <v>72</v>
      </c>
      <c r="F37" s="6" t="s">
        <v>73</v>
      </c>
      <c r="G37" s="7" t="s">
        <v>17</v>
      </c>
      <c r="H37" s="6">
        <v>1</v>
      </c>
      <c r="I37" s="6">
        <v>1800</v>
      </c>
      <c r="J37" s="6">
        <f>I37*0.5</f>
        <v>900</v>
      </c>
    </row>
    <row r="38" ht="26.1" customHeight="1" spans="1:10">
      <c r="A38" s="5">
        <v>35</v>
      </c>
      <c r="B38" s="6" t="s">
        <v>70</v>
      </c>
      <c r="C38" s="7" t="s">
        <v>48</v>
      </c>
      <c r="D38" s="6" t="s">
        <v>74</v>
      </c>
      <c r="E38" s="6" t="s">
        <v>72</v>
      </c>
      <c r="F38" s="6" t="s">
        <v>73</v>
      </c>
      <c r="G38" s="7" t="s">
        <v>17</v>
      </c>
      <c r="H38" s="6">
        <v>4</v>
      </c>
      <c r="I38" s="6">
        <v>8000</v>
      </c>
      <c r="J38" s="6">
        <f>I38*0.5</f>
        <v>4000</v>
      </c>
    </row>
    <row r="39" ht="26.1" customHeight="1" spans="1:10">
      <c r="A39" s="5">
        <v>36</v>
      </c>
      <c r="B39" s="6" t="s">
        <v>70</v>
      </c>
      <c r="C39" s="7" t="s">
        <v>48</v>
      </c>
      <c r="D39" s="6" t="s">
        <v>60</v>
      </c>
      <c r="E39" s="6" t="s">
        <v>61</v>
      </c>
      <c r="F39" s="6" t="s">
        <v>28</v>
      </c>
      <c r="G39" s="7" t="s">
        <v>17</v>
      </c>
      <c r="H39" s="6">
        <v>1</v>
      </c>
      <c r="I39" s="6">
        <v>2200</v>
      </c>
      <c r="J39" s="6">
        <f>I39*0.5</f>
        <v>1100</v>
      </c>
    </row>
    <row r="40" ht="26.1" customHeight="1" spans="1:10">
      <c r="A40" s="5">
        <v>37</v>
      </c>
      <c r="B40" s="6" t="s">
        <v>70</v>
      </c>
      <c r="C40" s="7" t="s">
        <v>48</v>
      </c>
      <c r="D40" s="6" t="s">
        <v>75</v>
      </c>
      <c r="E40" s="6" t="s">
        <v>76</v>
      </c>
      <c r="F40" s="6" t="s">
        <v>77</v>
      </c>
      <c r="G40" s="7" t="s">
        <v>17</v>
      </c>
      <c r="H40" s="6">
        <v>1</v>
      </c>
      <c r="I40" s="6">
        <v>37800</v>
      </c>
      <c r="J40" s="6">
        <f>I40*0.6</f>
        <v>22680</v>
      </c>
    </row>
    <row r="41" ht="26.1" customHeight="1" spans="1:10">
      <c r="A41" s="5">
        <v>38</v>
      </c>
      <c r="B41" s="6" t="s">
        <v>78</v>
      </c>
      <c r="C41" s="7" t="s">
        <v>48</v>
      </c>
      <c r="D41" s="6" t="s">
        <v>30</v>
      </c>
      <c r="E41" s="6" t="s">
        <v>31</v>
      </c>
      <c r="F41" s="6" t="s">
        <v>32</v>
      </c>
      <c r="G41" s="7" t="s">
        <v>17</v>
      </c>
      <c r="H41" s="6">
        <v>1</v>
      </c>
      <c r="I41" s="6">
        <v>4080</v>
      </c>
      <c r="J41" s="6">
        <f>I41*0.5</f>
        <v>2040</v>
      </c>
    </row>
    <row r="42" ht="26.1" customHeight="1" spans="1:10">
      <c r="A42" s="5">
        <v>39</v>
      </c>
      <c r="B42" s="6" t="s">
        <v>78</v>
      </c>
      <c r="C42" s="7" t="s">
        <v>48</v>
      </c>
      <c r="D42" s="6" t="s">
        <v>34</v>
      </c>
      <c r="E42" s="6" t="s">
        <v>35</v>
      </c>
      <c r="F42" s="6" t="s">
        <v>25</v>
      </c>
      <c r="G42" s="7" t="s">
        <v>17</v>
      </c>
      <c r="H42" s="6">
        <v>1</v>
      </c>
      <c r="I42" s="6">
        <v>5300</v>
      </c>
      <c r="J42" s="6">
        <f>I42*0.5</f>
        <v>2650</v>
      </c>
    </row>
    <row r="43" ht="26.1" customHeight="1" spans="1:10">
      <c r="A43" s="12" t="s">
        <v>79</v>
      </c>
      <c r="B43" s="13"/>
      <c r="C43" s="13"/>
      <c r="D43" s="13"/>
      <c r="E43" s="13"/>
      <c r="F43" s="13"/>
      <c r="G43" s="14"/>
      <c r="H43" s="5">
        <f>SUM(H4:H42)</f>
        <v>44</v>
      </c>
      <c r="I43" s="5">
        <f>SUM(I4:I42)</f>
        <v>632920</v>
      </c>
      <c r="J43" s="6">
        <f>SUM(J4:J42)</f>
        <v>356920</v>
      </c>
    </row>
  </sheetData>
  <mergeCells count="3">
    <mergeCell ref="A1:J1"/>
    <mergeCell ref="A2:J2"/>
    <mergeCell ref="A43:G43"/>
  </mergeCells>
  <pageMargins left="0.75" right="0.75" top="1" bottom="1" header="0.5" footer="0.5"/>
  <pageSetup paperSize="9" orientation="portrait"/>
  <headerFooter/>
  <ignoredErrors>
    <ignoredError sqref="J40 J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2022-03-17T02:13:00Z</dcterms:created>
  <dcterms:modified xsi:type="dcterms:W3CDTF">2022-06-01T09:01:54Z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8CEAA2E8D05A4DA7957A9CCEFAACBF3A</vt:lpwstr>
  </property>
</Properties>
</file>